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Deltakere!$G$5:$J$12</definedName>
    <definedName name="_xlnm.Print_Area" localSheetId="0">Deltakere!$A$1:$K$13</definedName>
  </definedNames>
  <calcPr calcId="125725"/>
</workbook>
</file>

<file path=xl/calcChain.xml><?xml version="1.0" encoding="utf-8"?>
<calcChain xmlns="http://schemas.openxmlformats.org/spreadsheetml/2006/main">
  <c r="H11" i="20"/>
  <c r="H9"/>
  <c r="H7" l="1"/>
  <c r="H8"/>
  <c r="H5"/>
  <c r="H6"/>
  <c r="H10"/>
  <c r="K13" l="1"/>
  <c r="J13"/>
  <c r="I13"/>
  <c r="H13" l="1"/>
</calcChain>
</file>

<file path=xl/sharedStrings.xml><?xml version="1.0" encoding="utf-8"?>
<sst xmlns="http://schemas.openxmlformats.org/spreadsheetml/2006/main" count="52" uniqueCount="52">
  <si>
    <t xml:space="preserve">Holmbakken Johnny </t>
  </si>
  <si>
    <t>Navn 1</t>
  </si>
  <si>
    <t>Navn 2</t>
  </si>
  <si>
    <t>Austdal, Bjørn</t>
  </si>
  <si>
    <t>Olsen, Svein M.</t>
  </si>
  <si>
    <t>Heiberg, Gry</t>
  </si>
  <si>
    <t>Ruud, Torbjørn</t>
  </si>
  <si>
    <t>Vestgård, Per</t>
  </si>
  <si>
    <t>Andersen Stian</t>
  </si>
  <si>
    <t>Fonkalsrud, Mari</t>
  </si>
  <si>
    <t>Sammenlagt</t>
  </si>
  <si>
    <t>Richardsson, Keith</t>
  </si>
  <si>
    <t>Bordal, Sverre</t>
  </si>
  <si>
    <t>Torbjørnsen, Terje</t>
  </si>
  <si>
    <t>Johnstuen, Frode</t>
  </si>
  <si>
    <t>Austdal, Åmund</t>
  </si>
  <si>
    <t>Berg, Egil</t>
  </si>
  <si>
    <t>Gunleifsen, Håkon</t>
  </si>
  <si>
    <t>Morken, Even</t>
  </si>
  <si>
    <t>Andersen, Ingeborg</t>
  </si>
  <si>
    <t>Skjellerudsveen, Magnus</t>
  </si>
  <si>
    <t>Hansen, Cato</t>
  </si>
  <si>
    <t>Frøyse, Stine</t>
  </si>
  <si>
    <t>Austdal, Kjellaug</t>
  </si>
  <si>
    <t>Sveum, Knut</t>
  </si>
  <si>
    <t>Røstad, Bjørn</t>
  </si>
  <si>
    <t>Båtstad, Lasse</t>
  </si>
  <si>
    <t>Haneborg, Petter</t>
  </si>
  <si>
    <t>Reppe, Bernt</t>
  </si>
  <si>
    <t>Navn 3</t>
  </si>
  <si>
    <t>Navn 4</t>
  </si>
  <si>
    <t>Lagnavn</t>
  </si>
  <si>
    <t>Frøyse</t>
  </si>
  <si>
    <t>Lagnr.</t>
  </si>
  <si>
    <t>Røstad</t>
  </si>
  <si>
    <t>12.10.</t>
  </si>
  <si>
    <t>19.10.</t>
  </si>
  <si>
    <t>26.10.</t>
  </si>
  <si>
    <t>Johnstuen</t>
  </si>
  <si>
    <t>Austdal Å.</t>
  </si>
  <si>
    <t>Hagen, Bjørnar</t>
  </si>
  <si>
    <t>Andersen, Alf</t>
  </si>
  <si>
    <t>Holmbakken</t>
  </si>
  <si>
    <t>Andersen</t>
  </si>
  <si>
    <t>Lagturnering - høst 2015 - sammenlagt</t>
  </si>
  <si>
    <t>Fonkalsrud</t>
  </si>
  <si>
    <t>Plassnr.</t>
  </si>
  <si>
    <t>Rustestuen</t>
  </si>
  <si>
    <t>Rustestuen, Svein E.</t>
  </si>
  <si>
    <t>Olstad, Olav</t>
  </si>
  <si>
    <t>Skatrud, Tone</t>
  </si>
  <si>
    <t>Furuheim, Tone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</si>
</sst>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#,##0.0"/>
    <numFmt numFmtId="165" formatCode="_ * #,##0.0_ ;_ * \-#,##0.0_ ;_ * &quot;-&quot;??_ ;_ @_ 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2" borderId="0" xfId="0" applyFont="1" applyFill="1"/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164" fontId="2" fillId="0" borderId="8" xfId="0" quotePrefix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43" fontId="2" fillId="0" borderId="7" xfId="1" applyNumberFormat="1" applyFont="1" applyFill="1" applyBorder="1" applyAlignment="1">
      <alignment horizontal="center"/>
    </xf>
    <xf numFmtId="43" fontId="1" fillId="0" borderId="6" xfId="1" applyNumberFormat="1" applyFont="1" applyBorder="1" applyAlignment="1">
      <alignment horizontal="right" wrapText="1"/>
    </xf>
    <xf numFmtId="43" fontId="1" fillId="0" borderId="5" xfId="1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43" fontId="2" fillId="0" borderId="12" xfId="1" applyNumberFormat="1" applyFont="1" applyFill="1" applyBorder="1" applyAlignment="1">
      <alignment horizontal="center"/>
    </xf>
    <xf numFmtId="43" fontId="1" fillId="0" borderId="13" xfId="1" applyNumberFormat="1" applyFont="1" applyBorder="1" applyAlignment="1">
      <alignment horizontal="right" wrapText="1"/>
    </xf>
    <xf numFmtId="43" fontId="1" fillId="0" borderId="14" xfId="1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43" fontId="2" fillId="0" borderId="4" xfId="1" applyNumberFormat="1" applyFont="1" applyFill="1" applyBorder="1" applyAlignment="1">
      <alignment horizontal="center"/>
    </xf>
    <xf numFmtId="43" fontId="2" fillId="0" borderId="4" xfId="1" applyNumberFormat="1" applyFont="1" applyFill="1" applyBorder="1" applyAlignment="1">
      <alignment horizontal="right"/>
    </xf>
    <xf numFmtId="43" fontId="2" fillId="0" borderId="15" xfId="1" applyNumberFormat="1" applyFont="1" applyFill="1" applyBorder="1" applyAlignment="1">
      <alignment horizontal="right"/>
    </xf>
    <xf numFmtId="164" fontId="2" fillId="0" borderId="16" xfId="0" quotePrefix="1" applyNumberFormat="1" applyFont="1" applyBorder="1" applyAlignment="1">
      <alignment horizontal="center" wrapText="1"/>
    </xf>
    <xf numFmtId="43" fontId="1" fillId="0" borderId="17" xfId="1" applyNumberFormat="1" applyFont="1" applyFill="1" applyBorder="1" applyAlignment="1">
      <alignment horizontal="right"/>
    </xf>
    <xf numFmtId="43" fontId="1" fillId="0" borderId="18" xfId="1" applyNumberFormat="1" applyFont="1" applyFill="1" applyBorder="1" applyAlignment="1">
      <alignment horizontal="right"/>
    </xf>
    <xf numFmtId="0" fontId="0" fillId="3" borderId="19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20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43" fontId="1" fillId="0" borderId="15" xfId="1" applyNumberFormat="1" applyFont="1" applyBorder="1" applyAlignment="1">
      <alignment horizontal="right" wrapText="1"/>
    </xf>
    <xf numFmtId="43" fontId="1" fillId="0" borderId="21" xfId="1" applyNumberFormat="1" applyFont="1" applyFill="1" applyBorder="1" applyAlignment="1">
      <alignment horizontal="right"/>
    </xf>
    <xf numFmtId="43" fontId="1" fillId="0" borderId="22" xfId="1" applyNumberFormat="1" applyFont="1" applyFill="1" applyBorder="1" applyAlignment="1">
      <alignment horizontal="right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="130" zoomScaleNormal="130" workbookViewId="0">
      <selection activeCell="H17" sqref="H17"/>
    </sheetView>
  </sheetViews>
  <sheetFormatPr baseColWidth="10" defaultRowHeight="12.75"/>
  <cols>
    <col min="1" max="1" width="8.7109375" customWidth="1"/>
    <col min="2" max="2" width="6.42578125" customWidth="1"/>
    <col min="3" max="3" width="11.28515625" bestFit="1" customWidth="1"/>
    <col min="4" max="4" width="16.7109375" customWidth="1"/>
    <col min="5" max="5" width="13.7109375" bestFit="1" customWidth="1"/>
    <col min="6" max="6" width="16.85546875" bestFit="1" customWidth="1"/>
    <col min="7" max="7" width="20.5703125" customWidth="1"/>
    <col min="8" max="8" width="11" style="11" customWidth="1"/>
    <col min="9" max="9" width="7.42578125" style="12" customWidth="1"/>
    <col min="10" max="11" width="7.85546875" style="11" customWidth="1"/>
    <col min="12" max="12" width="7.7109375" style="1" bestFit="1" customWidth="1"/>
    <col min="13" max="14" width="12.7109375" customWidth="1"/>
    <col min="15" max="15" width="12.85546875" style="1" bestFit="1" customWidth="1"/>
  </cols>
  <sheetData>
    <row r="1" spans="1:15" ht="18">
      <c r="A1" s="13" t="s">
        <v>44</v>
      </c>
      <c r="B1" s="13"/>
      <c r="C1" s="13"/>
      <c r="D1" s="13"/>
      <c r="E1" s="13"/>
      <c r="F1" s="11"/>
      <c r="G1" s="11"/>
      <c r="I1" s="11"/>
    </row>
    <row r="2" spans="1:15" ht="3.75" customHeight="1">
      <c r="L2" s="2"/>
    </row>
    <row r="3" spans="1:15" ht="7.5" customHeight="1" thickBot="1">
      <c r="A3" s="18"/>
      <c r="B3" s="18"/>
      <c r="C3" s="18"/>
      <c r="D3" s="18"/>
      <c r="E3" s="18"/>
      <c r="F3" s="18"/>
      <c r="G3" s="5"/>
      <c r="H3" s="9"/>
      <c r="I3" s="15"/>
      <c r="J3" s="9"/>
      <c r="K3" s="9"/>
      <c r="L3" s="2"/>
    </row>
    <row r="4" spans="1:15" s="3" customFormat="1" ht="12.75" customHeight="1">
      <c r="A4" s="23" t="s">
        <v>46</v>
      </c>
      <c r="B4" s="23" t="s">
        <v>33</v>
      </c>
      <c r="C4" s="31" t="s">
        <v>31</v>
      </c>
      <c r="D4" s="19" t="s">
        <v>1</v>
      </c>
      <c r="E4" s="19" t="s">
        <v>2</v>
      </c>
      <c r="F4" s="19" t="s">
        <v>29</v>
      </c>
      <c r="G4" s="19" t="s">
        <v>30</v>
      </c>
      <c r="H4" s="21" t="s">
        <v>10</v>
      </c>
      <c r="I4" s="30" t="s">
        <v>35</v>
      </c>
      <c r="J4" s="30" t="s">
        <v>36</v>
      </c>
      <c r="K4" s="50" t="s">
        <v>37</v>
      </c>
      <c r="L4" s="6"/>
      <c r="M4" s="6"/>
      <c r="N4" s="6"/>
      <c r="O4" s="6"/>
    </row>
    <row r="5" spans="1:15">
      <c r="A5" s="22">
        <v>1</v>
      </c>
      <c r="B5" s="32">
        <v>5</v>
      </c>
      <c r="C5" s="33" t="s">
        <v>32</v>
      </c>
      <c r="D5" s="25" t="s">
        <v>22</v>
      </c>
      <c r="E5" s="25" t="s">
        <v>18</v>
      </c>
      <c r="F5" s="28" t="s">
        <v>3</v>
      </c>
      <c r="G5" s="28" t="s">
        <v>6</v>
      </c>
      <c r="H5" s="36">
        <f t="shared" ref="H5:H10" si="0">SUM(I5:K5)</f>
        <v>274.54000000000002</v>
      </c>
      <c r="I5" s="37">
        <v>94.94</v>
      </c>
      <c r="J5" s="38">
        <v>108.68</v>
      </c>
      <c r="K5" s="51">
        <v>70.92</v>
      </c>
      <c r="L5" s="8"/>
      <c r="M5" s="5"/>
      <c r="N5" s="5"/>
      <c r="O5" s="4"/>
    </row>
    <row r="6" spans="1:15">
      <c r="A6" s="20">
        <v>2</v>
      </c>
      <c r="B6" s="32">
        <v>6</v>
      </c>
      <c r="C6" s="33" t="s">
        <v>45</v>
      </c>
      <c r="D6" s="9" t="s">
        <v>9</v>
      </c>
      <c r="E6" s="16" t="s">
        <v>8</v>
      </c>
      <c r="F6" s="25" t="s">
        <v>12</v>
      </c>
      <c r="G6" s="28" t="s">
        <v>13</v>
      </c>
      <c r="H6" s="36">
        <f>SUM(I6:K6)</f>
        <v>233.60000000000002</v>
      </c>
      <c r="I6" s="37">
        <v>88.83</v>
      </c>
      <c r="J6" s="38">
        <v>64.47</v>
      </c>
      <c r="K6" s="51">
        <v>80.3</v>
      </c>
      <c r="L6" s="8"/>
      <c r="M6" s="5"/>
      <c r="N6" s="5"/>
      <c r="O6" s="4"/>
    </row>
    <row r="7" spans="1:15">
      <c r="A7" s="22">
        <v>3</v>
      </c>
      <c r="B7" s="32">
        <v>1</v>
      </c>
      <c r="C7" s="33" t="s">
        <v>42</v>
      </c>
      <c r="D7" s="9" t="s">
        <v>0</v>
      </c>
      <c r="E7" s="35" t="s">
        <v>40</v>
      </c>
      <c r="F7" s="25" t="s">
        <v>4</v>
      </c>
      <c r="G7" s="25" t="s">
        <v>28</v>
      </c>
      <c r="H7" s="36">
        <f>SUM(I7:K7)</f>
        <v>232.55</v>
      </c>
      <c r="I7" s="37">
        <v>85.38</v>
      </c>
      <c r="J7" s="38">
        <v>68.36</v>
      </c>
      <c r="K7" s="51">
        <v>78.81</v>
      </c>
      <c r="L7" s="8"/>
      <c r="M7" s="5"/>
      <c r="N7" s="5"/>
      <c r="O7" s="4"/>
    </row>
    <row r="8" spans="1:15">
      <c r="A8" s="20">
        <v>4</v>
      </c>
      <c r="B8" s="33">
        <v>7</v>
      </c>
      <c r="C8" s="33" t="s">
        <v>39</v>
      </c>
      <c r="D8" s="25" t="s">
        <v>15</v>
      </c>
      <c r="E8" s="25" t="s">
        <v>16</v>
      </c>
      <c r="F8" s="25" t="s">
        <v>23</v>
      </c>
      <c r="G8" s="27" t="s">
        <v>17</v>
      </c>
      <c r="H8" s="36">
        <f t="shared" si="0"/>
        <v>215.32000000000002</v>
      </c>
      <c r="I8" s="37">
        <v>69.650000000000006</v>
      </c>
      <c r="J8" s="38">
        <v>68.83</v>
      </c>
      <c r="K8" s="51">
        <v>76.84</v>
      </c>
      <c r="L8" s="8"/>
      <c r="M8" s="5"/>
      <c r="N8" s="5"/>
      <c r="O8" s="4"/>
    </row>
    <row r="9" spans="1:15">
      <c r="A9" s="22">
        <v>5</v>
      </c>
      <c r="B9" s="32">
        <v>2</v>
      </c>
      <c r="C9" s="33" t="s">
        <v>38</v>
      </c>
      <c r="D9" s="16" t="s">
        <v>14</v>
      </c>
      <c r="E9" s="25" t="s">
        <v>26</v>
      </c>
      <c r="F9" s="34" t="s">
        <v>21</v>
      </c>
      <c r="G9" s="25" t="s">
        <v>20</v>
      </c>
      <c r="H9" s="36">
        <f t="shared" si="0"/>
        <v>195</v>
      </c>
      <c r="I9" s="37">
        <v>65.150000000000006</v>
      </c>
      <c r="J9" s="38">
        <v>70.02</v>
      </c>
      <c r="K9" s="51">
        <v>59.83</v>
      </c>
      <c r="L9" s="8"/>
      <c r="M9" s="5"/>
      <c r="N9" s="5"/>
      <c r="O9" s="10"/>
    </row>
    <row r="10" spans="1:15">
      <c r="A10" s="20">
        <v>6</v>
      </c>
      <c r="B10" s="33">
        <v>4</v>
      </c>
      <c r="C10" s="33" t="s">
        <v>34</v>
      </c>
      <c r="D10" s="25" t="s">
        <v>25</v>
      </c>
      <c r="E10" s="28" t="s">
        <v>24</v>
      </c>
      <c r="F10" s="25" t="s">
        <v>11</v>
      </c>
      <c r="G10" s="28" t="s">
        <v>7</v>
      </c>
      <c r="H10" s="36">
        <f t="shared" si="0"/>
        <v>184.31</v>
      </c>
      <c r="I10" s="37">
        <v>51.29</v>
      </c>
      <c r="J10" s="38">
        <v>70.319999999999993</v>
      </c>
      <c r="K10" s="51">
        <v>62.7</v>
      </c>
      <c r="L10" s="8"/>
      <c r="M10" s="5"/>
      <c r="N10" s="5"/>
      <c r="O10" s="4"/>
    </row>
    <row r="11" spans="1:15">
      <c r="A11" s="39">
        <v>7</v>
      </c>
      <c r="B11" s="45">
        <v>3</v>
      </c>
      <c r="C11" s="45" t="s">
        <v>43</v>
      </c>
      <c r="D11" s="40" t="s">
        <v>19</v>
      </c>
      <c r="E11" s="46" t="s">
        <v>41</v>
      </c>
      <c r="F11" s="41" t="s">
        <v>5</v>
      </c>
      <c r="G11" s="41" t="s">
        <v>27</v>
      </c>
      <c r="H11" s="42">
        <f t="shared" ref="H11" si="1">SUM(I11:K11)</f>
        <v>159.56</v>
      </c>
      <c r="I11" s="43">
        <v>51.21</v>
      </c>
      <c r="J11" s="44">
        <v>56.85</v>
      </c>
      <c r="K11" s="52">
        <v>51.5</v>
      </c>
      <c r="L11" s="8"/>
      <c r="M11" s="5"/>
      <c r="N11" s="5"/>
      <c r="O11" s="4"/>
    </row>
    <row r="12" spans="1:15" ht="13.5" thickBot="1">
      <c r="A12" s="53"/>
      <c r="B12" s="54">
        <v>8</v>
      </c>
      <c r="C12" s="54" t="s">
        <v>47</v>
      </c>
      <c r="D12" s="55" t="s">
        <v>48</v>
      </c>
      <c r="E12" s="56" t="s">
        <v>49</v>
      </c>
      <c r="F12" s="57" t="s">
        <v>50</v>
      </c>
      <c r="G12" s="57" t="s">
        <v>51</v>
      </c>
      <c r="H12" s="47"/>
      <c r="I12" s="58"/>
      <c r="J12" s="59"/>
      <c r="K12" s="60">
        <v>75.099999999999994</v>
      </c>
      <c r="L12" s="8"/>
      <c r="M12" s="5"/>
      <c r="N12" s="5"/>
      <c r="O12" s="4"/>
    </row>
    <row r="13" spans="1:15" ht="13.5" thickBot="1">
      <c r="A13" s="17"/>
      <c r="B13" s="17"/>
      <c r="C13" s="17"/>
      <c r="D13" s="17"/>
      <c r="E13" s="17"/>
      <c r="F13" s="17"/>
      <c r="H13" s="47">
        <f>SUM(H5:H12)</f>
        <v>1494.88</v>
      </c>
      <c r="I13" s="48">
        <f>SUM(I5:I12)</f>
        <v>506.44999999999993</v>
      </c>
      <c r="J13" s="48">
        <f>SUM(J5:J12)</f>
        <v>507.53</v>
      </c>
      <c r="K13" s="49">
        <f>SUM(K5:K12)</f>
        <v>556</v>
      </c>
      <c r="L13" s="29"/>
      <c r="M13" s="5"/>
      <c r="N13" s="5"/>
      <c r="O13" s="4"/>
    </row>
    <row r="14" spans="1:15" ht="6" customHeight="1">
      <c r="A14" s="14"/>
      <c r="B14" s="14"/>
      <c r="C14" s="14"/>
      <c r="D14" s="14"/>
      <c r="E14" s="14"/>
      <c r="F14" s="14"/>
      <c r="G14" s="14"/>
      <c r="H14" s="7"/>
      <c r="I14" s="26"/>
      <c r="J14" s="26"/>
      <c r="K14" s="26"/>
      <c r="L14" s="7"/>
      <c r="M14" s="5"/>
      <c r="N14" s="5"/>
      <c r="O14" s="4"/>
    </row>
    <row r="15" spans="1:15">
      <c r="H15" s="24"/>
    </row>
  </sheetData>
  <sortState ref="B6:K7">
    <sortCondition descending="1" ref="H6:H7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1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2015-10-20T12:42:47Z</cp:lastPrinted>
  <dcterms:created xsi:type="dcterms:W3CDTF">2010-04-12T15:20:26Z</dcterms:created>
  <dcterms:modified xsi:type="dcterms:W3CDTF">2015-10-28T10:03:47Z</dcterms:modified>
</cp:coreProperties>
</file>